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N10" i="3" s="1"/>
  <c r="H10" i="3"/>
  <c r="H11" i="3" s="1"/>
  <c r="M11" i="3" s="1"/>
  <c r="I11" i="3"/>
  <c r="O10" i="3"/>
  <c r="J10" i="3"/>
  <c r="L10" i="3"/>
  <c r="M10" i="3"/>
  <c r="AF5" i="3"/>
  <c r="F11" i="3" l="1"/>
  <c r="J11" i="3"/>
  <c r="O11" i="3"/>
  <c r="L11" i="3" l="1"/>
  <c r="N11" i="3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<sst xmlns="http://schemas.openxmlformats.org/spreadsheetml/2006/main" count="70" uniqueCount="30">
  <si>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</si>
  <si>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</si>
  <si>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</si>
  <si>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</si>
  <si>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</si>
  <si>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</si>
  <si>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</si>
  <si>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</si>
  <si>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</si>
  <si>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</si>
  <si>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</si>
  <si>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</si>
  <si>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</si>
  <si>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</si>
  <si>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</si>
  <si>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</si>
  <si>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</si>
  <si>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</si>
  <si>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</si>
  <si>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VuVe = Vuokatin Veto  (1946)</t>
  </si>
  <si>
    <t>Oskari Haverinen</t>
  </si>
  <si>
    <t>6.</t>
  </si>
  <si>
    <t>VuVe</t>
  </si>
  <si>
    <t>28.2.1992</t>
  </si>
  <si>
    <t xml:space="preserve">    Runkosarja TOP-10</t>
  </si>
  <si>
    <t>Jatkosarjat</t>
  </si>
  <si>
    <t xml:space="preserve">  Runkosarja TOP-10</t>
  </si>
  <si>
    <t>ka/l+t</t>
  </si>
  <si>
    <t>ka/kl</t>
  </si>
  <si>
    <t>Sotkamon Jymy-Pesis  (1998),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</si>
</sst>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2011</v>
      </c>
      <c r="Y4" s="12" t="s">
        <v>21</v>
      </c>
      <c r="Z4" s="1" t="s">
        <v>22</v>
      </c>
      <c r="AA4" s="12">
        <v>10</v>
      </c>
      <c r="AB4" s="12">
        <v>0</v>
      </c>
      <c r="AC4" s="12">
        <v>3</v>
      </c>
      <c r="AD4" s="12">
        <v>3</v>
      </c>
      <c r="AE4" s="12">
        <v>11</v>
      </c>
      <c r="AF4" s="66">
        <v>0.44</v>
      </c>
      <c r="AG4" s="10">
        <v>25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10</v>
      </c>
      <c r="AB5" s="36">
        <f>SUM(AB4:AB4)</f>
        <v>0</v>
      </c>
      <c r="AC5" s="36">
        <f>SUM(AC4:AC4)</f>
        <v>3</v>
      </c>
      <c r="AD5" s="36">
        <f>SUM(AD4:AD4)</f>
        <v>3</v>
      </c>
      <c r="AE5" s="36">
        <f>SUM(AE4:AE4)</f>
        <v>11</v>
      </c>
      <c r="AF5" s="37">
        <f>PRODUCT(AE5/AG5)</f>
        <v>0.44</v>
      </c>
      <c r="AG5" s="21">
        <f>SUM(AG4:AG4)</f>
        <v>25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5" t="s">
        <v>29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55" t="s">
        <v>19</v>
      </c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10</v>
      </c>
      <c r="F10" s="48">
        <f>PRODUCT(AB5+AN5)</f>
        <v>0</v>
      </c>
      <c r="G10" s="48">
        <f>PRODUCT(AC5+AO5)</f>
        <v>3</v>
      </c>
      <c r="H10" s="48">
        <f>PRODUCT(AD5+AP5)</f>
        <v>3</v>
      </c>
      <c r="I10" s="48">
        <f>PRODUCT(AE5+AQ5)</f>
        <v>11</v>
      </c>
      <c r="J10" s="65">
        <f>PRODUCT(I10/K10)</f>
        <v>0.44</v>
      </c>
      <c r="K10" s="10">
        <f>PRODUCT(AG5+AS5)</f>
        <v>25</v>
      </c>
      <c r="L10" s="54">
        <f>PRODUCT((F10+G10)/E10)</f>
        <v>0.3</v>
      </c>
      <c r="M10" s="54">
        <f>PRODUCT(H10/E10)</f>
        <v>0.3</v>
      </c>
      <c r="N10" s="54">
        <f>PRODUCT((F10+G10+H10)/E10)</f>
        <v>0.6</v>
      </c>
      <c r="O10" s="54">
        <f>PRODUCT(I10/E10)</f>
        <v>1.1000000000000001</v>
      </c>
      <c r="Q10" s="17"/>
      <c r="R10" s="17"/>
      <c r="S10" s="16"/>
      <c r="T10" s="55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10</v>
      </c>
      <c r="F11" s="48">
        <f t="shared" ref="F11:I11" si="0">SUM(F8:F10)</f>
        <v>0</v>
      </c>
      <c r="G11" s="48">
        <f t="shared" si="0"/>
        <v>3</v>
      </c>
      <c r="H11" s="48">
        <f t="shared" si="0"/>
        <v>3</v>
      </c>
      <c r="I11" s="48">
        <f t="shared" si="0"/>
        <v>11</v>
      </c>
      <c r="J11" s="65">
        <f>PRODUCT(I11/K11)</f>
        <v>0.44</v>
      </c>
      <c r="K11" s="16">
        <f>SUM(K8:K10)</f>
        <v>25</v>
      </c>
      <c r="L11" s="54">
        <f>PRODUCT((F11+G11)/E11)</f>
        <v>0.3</v>
      </c>
      <c r="M11" s="54">
        <f>PRODUCT(H11/E11)</f>
        <v>0.3</v>
      </c>
      <c r="N11" s="54">
        <f>PRODUCT((F11+G11+H11)/E11)</f>
        <v>0.6</v>
      </c>
      <c r="O11" s="54">
        <f>PRODUCT(I11/E11)</f>
        <v>1.1000000000000001</v>
      </c>
      <c r="Q11" s="10"/>
      <c r="R11" s="10"/>
      <c r="S11" s="10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55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55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55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5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55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55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  <c r="AJ105" s="55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55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55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55"/>
      <c r="AJ112" s="55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55"/>
      <c r="AJ113" s="55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55"/>
      <c r="AJ114" s="55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55"/>
      <c r="AJ115" s="55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55"/>
      <c r="AJ116" s="55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55"/>
      <c r="AJ117" s="55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55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55"/>
      <c r="AJ119" s="55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55"/>
      <c r="AJ120" s="55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  <c r="AJ121" s="55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55"/>
      <c r="AJ122" s="55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55"/>
      <c r="AJ123" s="55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5"/>
      <c r="AJ124" s="55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55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55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55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55"/>
      <c r="AJ128" s="55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55"/>
      <c r="AJ129" s="55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55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55"/>
      <c r="AJ131" s="55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55"/>
      <c r="AJ132" s="55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55"/>
      <c r="AJ133" s="55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55"/>
      <c r="AJ134" s="55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55"/>
      <c r="AJ135" s="55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55"/>
      <c r="AJ136" s="55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55"/>
      <c r="AJ138" s="55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55"/>
      <c r="AJ139" s="55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  <c r="AI140" s="55"/>
      <c r="AJ140" s="55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55"/>
      <c r="AJ141" s="55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55"/>
      <c r="AJ142" s="55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55"/>
      <c r="AJ143" s="55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55"/>
      <c r="AJ144" s="55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5"/>
      <c r="AJ145" s="55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55"/>
      <c r="AJ146" s="55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55"/>
      <c r="AJ147" s="55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55"/>
      <c r="AH148" s="55"/>
      <c r="AI148" s="55"/>
      <c r="AJ148" s="55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55"/>
      <c r="AH149" s="55"/>
      <c r="AI149" s="55"/>
      <c r="AJ149" s="55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  <c r="AH150" s="55"/>
      <c r="AI150" s="55"/>
      <c r="AJ150" s="55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  <c r="AH151" s="55"/>
      <c r="AI151" s="55"/>
      <c r="AJ151" s="55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  <c r="AH152" s="55"/>
      <c r="AI152" s="55"/>
      <c r="AJ152" s="55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55"/>
      <c r="AH153" s="55"/>
      <c r="AI153" s="55"/>
      <c r="AJ153" s="55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5"/>
      <c r="AI154" s="55"/>
      <c r="AJ154" s="55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5"/>
      <c r="AI155" s="55"/>
      <c r="AJ155" s="55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G156" s="55"/>
      <c r="AH156" s="55"/>
      <c r="AI156" s="55"/>
      <c r="AJ156" s="55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5"/>
      <c r="AI157" s="55"/>
      <c r="AJ157" s="55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55"/>
      <c r="AI158" s="55"/>
      <c r="AJ158" s="55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  <c r="AG159" s="55"/>
      <c r="AH159" s="55"/>
      <c r="AI159" s="55"/>
      <c r="AJ159" s="55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5"/>
      <c r="AG160" s="55"/>
      <c r="AH160" s="55"/>
      <c r="AI160" s="55"/>
      <c r="AJ160" s="55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5"/>
      <c r="AG161" s="55"/>
      <c r="AH161" s="55"/>
      <c r="AI161" s="55"/>
      <c r="AJ161" s="55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  <c r="AG162" s="55"/>
      <c r="AH162" s="55"/>
      <c r="AI162" s="55"/>
      <c r="AJ162" s="55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G163" s="55"/>
      <c r="AH163" s="55"/>
      <c r="AI163" s="55"/>
      <c r="AJ163" s="55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G164" s="55"/>
      <c r="AH164" s="55"/>
      <c r="AI164" s="55"/>
      <c r="AJ164" s="55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5"/>
      <c r="AG165" s="55"/>
      <c r="AH165" s="55"/>
      <c r="AI165" s="55"/>
      <c r="AJ165" s="55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5"/>
      <c r="AG166" s="55"/>
      <c r="AH166" s="55"/>
      <c r="AI166" s="55"/>
      <c r="AJ166" s="55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E167" s="55"/>
      <c r="AF167" s="55"/>
      <c r="AG167" s="55"/>
      <c r="AH167" s="55"/>
      <c r="AI167" s="55"/>
      <c r="AJ167" s="55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5"/>
      <c r="AG168" s="55"/>
      <c r="AH168" s="55"/>
      <c r="AI168" s="55"/>
      <c r="AJ168" s="55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5"/>
      <c r="AG169" s="55"/>
      <c r="AH169" s="55"/>
      <c r="AI169" s="55"/>
      <c r="AJ169" s="55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5"/>
      <c r="AG170" s="55"/>
      <c r="AH170" s="55"/>
      <c r="AI170" s="55"/>
      <c r="AJ170" s="55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E171" s="55"/>
      <c r="AF171" s="55"/>
      <c r="AG171" s="55"/>
      <c r="AH171" s="55"/>
      <c r="AI171" s="55"/>
      <c r="AJ171" s="55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5"/>
      <c r="AG172" s="55"/>
      <c r="AH172" s="55"/>
      <c r="AI172" s="55"/>
      <c r="AJ172" s="55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E173" s="55"/>
      <c r="AF173" s="55"/>
      <c r="AG173" s="55"/>
      <c r="AH173" s="55"/>
      <c r="AI173" s="55"/>
      <c r="AJ173" s="55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5"/>
      <c r="AG174" s="55"/>
      <c r="AH174" s="55"/>
      <c r="AI174" s="55"/>
      <c r="AJ174" s="55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5"/>
      <c r="AG175" s="55"/>
      <c r="AH175" s="55"/>
      <c r="AI175" s="55"/>
      <c r="AJ175" s="55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5"/>
      <c r="AG176" s="55"/>
      <c r="AH176" s="55"/>
      <c r="AI176" s="55"/>
      <c r="AJ176" s="55"/>
      <c r="AK176" s="10"/>
      <c r="AL176" s="10"/>
    </row>
    <row r="177" spans="20:36" x14ac:dyDescent="0.25"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5"/>
      <c r="AG177" s="55"/>
      <c r="AH177" s="55"/>
      <c r="AI177" s="55"/>
      <c r="AJ177" s="55"/>
    </row>
    <row r="178" spans="20:36" x14ac:dyDescent="0.25"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E178" s="55"/>
      <c r="AF178" s="55"/>
      <c r="AG178" s="55"/>
      <c r="AH178" s="55"/>
      <c r="AI178" s="55"/>
      <c r="AJ178" s="55"/>
    </row>
    <row r="179" spans="20:36" x14ac:dyDescent="0.25"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  <c r="AE179" s="55"/>
      <c r="AF179" s="55"/>
      <c r="AG179" s="55"/>
      <c r="AH179" s="55"/>
      <c r="AI179" s="55"/>
      <c r="AJ179" s="55"/>
    </row>
    <row r="180" spans="20:36" x14ac:dyDescent="0.25"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  <c r="AE180" s="55"/>
      <c r="AF180" s="55"/>
      <c r="AG180" s="55"/>
      <c r="AH180" s="55"/>
      <c r="AI180" s="55"/>
      <c r="AJ180" s="55"/>
    </row>
    <row r="181" spans="20:36" x14ac:dyDescent="0.25"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  <c r="AE181" s="55"/>
      <c r="AF181" s="55"/>
      <c r="AG181" s="55"/>
      <c r="AH181" s="55"/>
      <c r="AI181" s="55"/>
      <c r="AJ181" s="55"/>
    </row>
    <row r="182" spans="20:36" x14ac:dyDescent="0.25"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  <c r="AE182" s="55"/>
      <c r="AF182" s="55"/>
      <c r="AG182" s="55"/>
      <c r="AH182" s="55"/>
      <c r="AI182" s="55"/>
      <c r="AJ182" s="55"/>
    </row>
    <row r="183" spans="20:36" x14ac:dyDescent="0.25"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  <c r="AE183" s="55"/>
      <c r="AF183" s="55"/>
      <c r="AG183" s="55"/>
      <c r="AH183" s="55"/>
      <c r="AI183" s="55"/>
      <c r="AJ183" s="55"/>
    </row>
    <row r="184" spans="20:36" x14ac:dyDescent="0.25"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  <c r="AE184" s="55"/>
      <c r="AF184" s="55"/>
      <c r="AG184" s="55"/>
      <c r="AH184" s="55"/>
      <c r="AI184" s="55"/>
      <c r="AJ184" s="55"/>
    </row>
    <row r="185" spans="20:36" x14ac:dyDescent="0.25"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  <c r="AE185" s="55"/>
      <c r="AF185" s="55"/>
      <c r="AG185" s="55"/>
      <c r="AH185" s="55"/>
      <c r="AI185" s="55"/>
      <c r="AJ185" s="55"/>
    </row>
    <row r="186" spans="20:36" x14ac:dyDescent="0.25"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  <c r="AE186" s="55"/>
      <c r="AF186" s="55"/>
      <c r="AG186" s="55"/>
      <c r="AH186" s="55"/>
      <c r="AI186" s="55"/>
      <c r="AJ186" s="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2018-09-04T11:25:17Z</dcterms:modified>
</cp:coreProperties>
</file>